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<sst xmlns="http://schemas.openxmlformats.org/spreadsheetml/2006/main" count="40" uniqueCount="36">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</sst>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2" sqref="J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344.44400000000002</v>
      </c>
      <c r="D11" s="37">
        <v>298388.01</v>
      </c>
      <c r="E11" s="32">
        <v>7724.3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121081.04000000001</v>
      </c>
      <c r="K11" s="33">
        <v>4.4592260787385263E-2</v>
      </c>
      <c r="L11" s="24">
        <f>J11-D11</f>
        <v>-177306.97</v>
      </c>
    </row>
    <row r="12" spans="2:12" s="25" customFormat="1" ht="27.75" customHeight="1" x14ac:dyDescent="0.25">
      <c r="B12" s="21" t="s">
        <v>18</v>
      </c>
      <c r="C12" s="31">
        <v>391.03700000000003</v>
      </c>
      <c r="D12" s="37">
        <v>340584.47</v>
      </c>
      <c r="E12" s="32">
        <v>7724.9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120896.65</v>
      </c>
      <c r="K12" s="33">
        <v>5.0620331654778708E-2</v>
      </c>
      <c r="L12" s="24">
        <f t="shared" ref="L12:L22" si="0">J12-D12</f>
        <v>-219687.81999999998</v>
      </c>
    </row>
    <row r="13" spans="2:12" s="25" customFormat="1" ht="27.75" customHeight="1" x14ac:dyDescent="0.25">
      <c r="B13" s="21" t="s">
        <v>19</v>
      </c>
      <c r="C13" s="31">
        <v>224.29000000000002</v>
      </c>
      <c r="D13" s="37">
        <v>194792.26</v>
      </c>
      <c r="E13" s="32">
        <v>7724.9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120760.84999999998</v>
      </c>
      <c r="K13" s="23">
        <v>2.9034680060583313E-2</v>
      </c>
      <c r="L13" s="24">
        <f t="shared" si="0"/>
        <v>-74031.410000000033</v>
      </c>
    </row>
    <row r="14" spans="2:12" s="25" customFormat="1" ht="27.75" customHeight="1" x14ac:dyDescent="0.25">
      <c r="B14" s="21" t="s">
        <v>20</v>
      </c>
      <c r="C14" s="31">
        <v>194.738</v>
      </c>
      <c r="D14" s="37">
        <v>168075.07</v>
      </c>
      <c r="E14" s="32">
        <v>7724.4000000000005</v>
      </c>
      <c r="F14" s="31">
        <v>1.80000001E-2</v>
      </c>
      <c r="G14" s="22">
        <v>757.54</v>
      </c>
      <c r="H14" s="22">
        <v>945.12</v>
      </c>
      <c r="I14" s="22">
        <v>1468.84</v>
      </c>
      <c r="J14" s="22">
        <v>118569.95</v>
      </c>
      <c r="K14" s="23">
        <v>2.5210760706333175E-2</v>
      </c>
      <c r="L14" s="24">
        <f t="shared" si="0"/>
        <v>-49505.12000000001</v>
      </c>
    </row>
    <row r="15" spans="2:12" s="25" customFormat="1" ht="27.75" customHeight="1" x14ac:dyDescent="0.25">
      <c r="B15" s="21" t="s">
        <v>21</v>
      </c>
      <c r="C15" s="31">
        <v>145.16800000000001</v>
      </c>
      <c r="D15" s="37">
        <v>125293.04</v>
      </c>
      <c r="E15" s="32">
        <v>7724.1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119998.65999999999</v>
      </c>
      <c r="K15" s="23">
        <v>1.8794163721339702E-2</v>
      </c>
      <c r="L15" s="24">
        <f t="shared" si="0"/>
        <v>-5294.3800000000047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7723.8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120758.46000000002</v>
      </c>
      <c r="K16" s="23">
        <v>0</v>
      </c>
      <c r="L16" s="24">
        <f t="shared" si="0"/>
        <v>120758.46000000002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7723.9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127213.09</v>
      </c>
      <c r="K17" s="23">
        <v>0</v>
      </c>
      <c r="L17" s="24">
        <f t="shared" si="0"/>
        <v>127213.09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7723.9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126484.31</v>
      </c>
      <c r="K18" s="23">
        <v>0</v>
      </c>
      <c r="L18" s="24">
        <f t="shared" si="0"/>
        <v>126484.31</v>
      </c>
    </row>
    <row r="19" spans="2:12" s="25" customFormat="1" ht="27.75" customHeight="1" x14ac:dyDescent="0.25">
      <c r="B19" s="21" t="s">
        <v>25</v>
      </c>
      <c r="C19" s="31">
        <v>10.885</v>
      </c>
      <c r="D19" s="37">
        <v>9737.9500000000007</v>
      </c>
      <c r="E19" s="32">
        <v>7723.6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123707.76</v>
      </c>
      <c r="K19" s="23">
        <v>1.4093168988554559E-3</v>
      </c>
      <c r="L19" s="24">
        <f t="shared" si="0"/>
        <v>113969.81</v>
      </c>
    </row>
    <row r="20" spans="2:12" s="25" customFormat="1" ht="27.75" customHeight="1" x14ac:dyDescent="0.25">
      <c r="B20" s="21" t="s">
        <v>26</v>
      </c>
      <c r="C20" s="31">
        <v>227.69800000000001</v>
      </c>
      <c r="D20" s="37">
        <v>205386.65</v>
      </c>
      <c r="E20" s="32">
        <v>7723.6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125666.74</v>
      </c>
      <c r="K20" s="23">
        <v>2.9480812056553937E-2</v>
      </c>
      <c r="L20" s="24">
        <f t="shared" si="0"/>
        <v>-79719.909999999989</v>
      </c>
    </row>
    <row r="21" spans="2:12" s="25" customFormat="1" ht="27.75" customHeight="1" x14ac:dyDescent="0.25">
      <c r="B21" s="21" t="s">
        <v>27</v>
      </c>
      <c r="C21" s="31">
        <v>138.44499999999999</v>
      </c>
      <c r="D21" s="37">
        <v>124348.98</v>
      </c>
      <c r="E21" s="32">
        <v>7723.6000000000013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124870.18</v>
      </c>
      <c r="K21" s="23">
        <v>1.7924931379149616E-2</v>
      </c>
      <c r="L21" s="24">
        <f t="shared" si="0"/>
        <v>521.19999999999709</v>
      </c>
    </row>
    <row r="22" spans="2:12" s="25" customFormat="1" ht="27.75" customHeight="1" x14ac:dyDescent="0.25">
      <c r="B22" s="21" t="s">
        <v>28</v>
      </c>
      <c r="C22" s="31">
        <v>0</v>
      </c>
      <c r="D22" s="37">
        <v>0</v>
      </c>
      <c r="E22" s="32">
        <v>0</v>
      </c>
      <c r="F22" s="31"/>
      <c r="G22" s="22">
        <v>778.75</v>
      </c>
      <c r="H22" s="22">
        <v>971.58</v>
      </c>
      <c r="I22" s="22">
        <v>1645.09</v>
      </c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1676.7050000000002</v>
      </c>
      <c r="D23" s="27">
        <f>SUM(D11:D22)</f>
        <v>1466606.43</v>
      </c>
      <c r="E23" s="34">
        <f>E22</f>
        <v>0</v>
      </c>
      <c r="F23" s="29">
        <f>SUM(F11:F22)/11</f>
        <v>1.8000000009090914E-2</v>
      </c>
      <c r="G23" s="28"/>
      <c r="H23" s="28"/>
      <c r="I23" s="28"/>
      <c r="J23" s="28">
        <f>SUM(J11:J22)</f>
        <v>1350007.69</v>
      </c>
      <c r="K23" s="30">
        <f>SUM(K11:K22)/11</f>
        <v>1.9733387024089017E-2</v>
      </c>
      <c r="L23" s="28">
        <f t="shared" ref="L23" si="1">SUM(L11:L22)</f>
        <v>-116598.7399999999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2020-03-11T07:04:18Z</dcterms:modified>
</cp:coreProperties>
</file>